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.sprep.org\alfresco\Sites\sppcis\documentLibrary\03 IS\SPREP KM\REGISTRY\SPREP Circulars\2023 Circulars\"/>
    </mc:Choice>
  </mc:AlternateContent>
  <xr:revisionPtr revIDLastSave="0" documentId="8_{B4C2557D-5F6F-4570-A91E-16E5D6FE61C2}" xr6:coauthVersionLast="45" xr6:coauthVersionMax="45" xr10:uidLastSave="{00000000-0000-0000-0000-000000000000}"/>
  <bookViews>
    <workbookView xWindow="720" yWindow="330" windowWidth="16515" windowHeight="14820" xr2:uid="{6D951A51-3340-4C05-ACB6-D2AC7F6A2CBB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C19" i="1"/>
  <c r="C42" i="1" s="1"/>
  <c r="J19" i="1"/>
  <c r="I19" i="1"/>
  <c r="K30" i="1"/>
  <c r="J30" i="1"/>
  <c r="I30" i="1"/>
  <c r="H30" i="1"/>
  <c r="G30" i="1"/>
  <c r="F30" i="1"/>
  <c r="E30" i="1"/>
  <c r="C36" i="1"/>
</calcChain>
</file>

<file path=xl/sharedStrings.xml><?xml version="1.0" encoding="utf-8"?>
<sst xmlns="http://schemas.openxmlformats.org/spreadsheetml/2006/main" count="44" uniqueCount="27">
  <si>
    <t>2024-2025 Business Plan for PRC</t>
  </si>
  <si>
    <t>Expenditure areas</t>
  </si>
  <si>
    <t>MEETINGS</t>
  </si>
  <si>
    <t>COP 13</t>
  </si>
  <si>
    <t>Airfares</t>
  </si>
  <si>
    <t>DSA</t>
  </si>
  <si>
    <t>Venue hire</t>
  </si>
  <si>
    <t>Refreshments</t>
  </si>
  <si>
    <t>Logistics</t>
  </si>
  <si>
    <t>Networking</t>
  </si>
  <si>
    <t>Comms and branding</t>
  </si>
  <si>
    <t>Sub-total</t>
  </si>
  <si>
    <t>STAC 10</t>
  </si>
  <si>
    <t xml:space="preserve">Refreshments </t>
  </si>
  <si>
    <t>SCPRC 9</t>
  </si>
  <si>
    <t>Q1</t>
  </si>
  <si>
    <t>Q2</t>
  </si>
  <si>
    <t>Q3</t>
  </si>
  <si>
    <t>Q4</t>
  </si>
  <si>
    <t>Grand total</t>
  </si>
  <si>
    <t>Deatiled Core Budget</t>
  </si>
  <si>
    <t>Total budget ($)</t>
  </si>
  <si>
    <t>Travel</t>
  </si>
  <si>
    <t>Other Meeting Costs</t>
  </si>
  <si>
    <t>Secretariat Support</t>
  </si>
  <si>
    <t>Technical advisory support</t>
  </si>
  <si>
    <t>SUPPORT TO COUNTRIES /STAC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</si>
</sst>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6" fontId="0" fillId="0" borderId="1" xfId="1" applyNumberFormat="1" applyFont="1" applyBorder="1"/>
    <xf numFmtId="164" fontId="0" fillId="0" borderId="1" xfId="2" applyFont="1" applyBorder="1"/>
    <xf numFmtId="167" fontId="0" fillId="0" borderId="1" xfId="2" applyNumberFormat="1" applyFont="1" applyBorder="1"/>
    <xf numFmtId="0" fontId="4" fillId="0" borderId="0" xfId="0" applyFont="1"/>
    <xf numFmtId="164" fontId="0" fillId="0" borderId="1" xfId="0" applyNumberFormat="1" applyBorder="1"/>
    <xf numFmtId="167" fontId="0" fillId="0" borderId="1" xfId="0" applyNumberFormat="1" applyBorder="1"/>
    <xf numFmtId="167" fontId="0" fillId="0" borderId="0" xfId="0" applyNumberFormat="1"/>
    <xf numFmtId="0" fontId="5" fillId="0" borderId="1" xfId="0" applyFont="1" applyBorder="1"/>
    <xf numFmtId="166" fontId="2" fillId="0" borderId="1" xfId="0" applyNumberFormat="1" applyFont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3" fontId="0" fillId="0" borderId="0" xfId="0" applyNumberFormat="1"/>
    <xf numFmtId="164" fontId="0" fillId="0" borderId="0" xfId="2" applyFont="1" applyBorder="1"/>
    <xf numFmtId="167" fontId="0" fillId="0" borderId="0" xfId="2" applyNumberFormat="1" applyFont="1" applyBorder="1"/>
    <xf numFmtId="0" fontId="5" fillId="0" borderId="0" xfId="0" applyFont="1"/>
    <xf numFmtId="3" fontId="2" fillId="0" borderId="0" xfId="0" applyNumberFormat="1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166" fontId="3" fillId="0" borderId="0" xfId="0" applyNumberFormat="1" applyFont="1"/>
    <xf numFmtId="0" fontId="0" fillId="5" borderId="2" xfId="0" applyFill="1" applyBorder="1"/>
    <xf numFmtId="0" fontId="6" fillId="0" borderId="1" xfId="0" applyFont="1" applyBorder="1"/>
    <xf numFmtId="166" fontId="7" fillId="0" borderId="1" xfId="0" applyNumberFormat="1" applyFont="1" applyBorder="1"/>
    <xf numFmtId="0" fontId="3" fillId="5" borderId="1" xfId="0" applyFont="1" applyFill="1" applyBorder="1"/>
    <xf numFmtId="166" fontId="3" fillId="5" borderId="1" xfId="0" applyNumberFormat="1" applyFont="1" applyFill="1" applyBorder="1"/>
    <xf numFmtId="0" fontId="5" fillId="0" borderId="2" xfId="0" applyFont="1" applyBorder="1"/>
    <xf numFmtId="166" fontId="2" fillId="0" borderId="3" xfId="0" applyNumberFormat="1" applyFont="1" applyBorder="1"/>
    <xf numFmtId="164" fontId="0" fillId="0" borderId="3" xfId="2" applyFont="1" applyBorder="1"/>
    <xf numFmtId="167" fontId="0" fillId="0" borderId="3" xfId="2" applyNumberFormat="1" applyFont="1" applyBorder="1"/>
    <xf numFmtId="164" fontId="0" fillId="0" borderId="4" xfId="2" applyFont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E4F45-3DBF-4094-AEA0-B3E24098F29E}">
  <dimension ref="B1:M53"/>
  <sheetViews>
    <sheetView tabSelected="1" topLeftCell="A30" workbookViewId="0">
      <selection activeCell="J42" sqref="J42"/>
    </sheetView>
  </sheetViews>
  <sheetFormatPr defaultRowHeight="15" x14ac:dyDescent="0.25"/>
  <cols>
    <col min="2" max="2" width="53.7109375" bestFit="1" customWidth="1"/>
    <col min="3" max="3" width="15.85546875" customWidth="1"/>
    <col min="4" max="4" width="9.85546875" bestFit="1" customWidth="1"/>
    <col min="5" max="8" width="10.85546875" bestFit="1" customWidth="1"/>
    <col min="9" max="9" width="9.85546875" bestFit="1" customWidth="1"/>
    <col min="10" max="11" width="10.85546875" bestFit="1" customWidth="1"/>
    <col min="13" max="13" width="9.28515625" bestFit="1" customWidth="1"/>
  </cols>
  <sheetData>
    <row r="1" spans="2:11" ht="15.75" x14ac:dyDescent="0.25">
      <c r="B1" s="10" t="s">
        <v>0</v>
      </c>
    </row>
    <row r="2" spans="2:11" ht="15.75" x14ac:dyDescent="0.25">
      <c r="B2" s="10" t="s">
        <v>20</v>
      </c>
    </row>
    <row r="5" spans="2:11" x14ac:dyDescent="0.25">
      <c r="D5" s="47">
        <v>2024</v>
      </c>
      <c r="E5" s="48"/>
      <c r="F5" s="48"/>
      <c r="G5" s="49"/>
      <c r="H5" s="47">
        <v>2025</v>
      </c>
      <c r="I5" s="48"/>
      <c r="J5" s="48"/>
      <c r="K5" s="49"/>
    </row>
    <row r="6" spans="2:11" x14ac:dyDescent="0.25">
      <c r="B6" s="2" t="s">
        <v>1</v>
      </c>
      <c r="C6" s="2" t="s">
        <v>21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15</v>
      </c>
      <c r="I6" s="3" t="s">
        <v>16</v>
      </c>
      <c r="J6" s="3" t="s">
        <v>17</v>
      </c>
      <c r="K6" s="3" t="s">
        <v>18</v>
      </c>
    </row>
    <row r="7" spans="2:11" x14ac:dyDescent="0.25">
      <c r="B7" s="44" t="s">
        <v>2</v>
      </c>
      <c r="C7" s="45"/>
      <c r="D7" s="45"/>
      <c r="E7" s="45"/>
      <c r="F7" s="45"/>
      <c r="G7" s="45"/>
      <c r="H7" s="45"/>
      <c r="I7" s="45"/>
      <c r="J7" s="45"/>
      <c r="K7" s="46"/>
    </row>
    <row r="8" spans="2:11" x14ac:dyDescent="0.25">
      <c r="B8" s="41" t="s">
        <v>3</v>
      </c>
      <c r="C8" s="42"/>
      <c r="D8" s="42"/>
      <c r="E8" s="42"/>
      <c r="F8" s="42"/>
      <c r="G8" s="42"/>
      <c r="H8" s="42"/>
      <c r="I8" s="42"/>
      <c r="J8" s="42"/>
      <c r="K8" s="43"/>
    </row>
    <row r="9" spans="2:11" x14ac:dyDescent="0.25">
      <c r="B9" s="16" t="s">
        <v>22</v>
      </c>
      <c r="C9" s="17"/>
      <c r="D9" s="17"/>
      <c r="E9" s="17"/>
      <c r="F9" s="17"/>
      <c r="G9" s="17"/>
      <c r="H9" s="17"/>
      <c r="I9" s="17"/>
      <c r="J9" s="17"/>
      <c r="K9" s="18"/>
    </row>
    <row r="10" spans="2:11" x14ac:dyDescent="0.25">
      <c r="B10" s="1" t="s">
        <v>4</v>
      </c>
      <c r="C10" s="7">
        <v>8000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9">
        <v>8000</v>
      </c>
      <c r="K10" s="8">
        <v>0</v>
      </c>
    </row>
    <row r="11" spans="2:11" x14ac:dyDescent="0.25">
      <c r="B11" s="1" t="s">
        <v>5</v>
      </c>
      <c r="C11" s="7">
        <v>600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9">
        <v>600</v>
      </c>
      <c r="K11" s="8">
        <v>0</v>
      </c>
    </row>
    <row r="12" spans="2:11" x14ac:dyDescent="0.25">
      <c r="B12" s="16" t="s">
        <v>23</v>
      </c>
      <c r="C12" s="17"/>
      <c r="D12" s="17"/>
      <c r="E12" s="17"/>
      <c r="F12" s="17"/>
      <c r="G12" s="17"/>
      <c r="H12" s="17"/>
      <c r="I12" s="17"/>
      <c r="J12" s="17"/>
      <c r="K12" s="18"/>
    </row>
    <row r="13" spans="2:11" x14ac:dyDescent="0.25">
      <c r="B13" s="1" t="s">
        <v>6</v>
      </c>
      <c r="C13" s="7">
        <v>800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9">
        <v>800</v>
      </c>
      <c r="K13" s="8">
        <v>0</v>
      </c>
    </row>
    <row r="14" spans="2:11" x14ac:dyDescent="0.25">
      <c r="B14" s="1" t="s">
        <v>7</v>
      </c>
      <c r="C14" s="7">
        <v>2500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9">
        <v>2500</v>
      </c>
      <c r="K14" s="8">
        <v>0</v>
      </c>
    </row>
    <row r="15" spans="2:11" x14ac:dyDescent="0.25">
      <c r="B15" s="1" t="s">
        <v>8</v>
      </c>
      <c r="C15" s="7">
        <v>1500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9">
        <v>1500</v>
      </c>
      <c r="K15" s="8">
        <v>0</v>
      </c>
    </row>
    <row r="16" spans="2:11" x14ac:dyDescent="0.25">
      <c r="B16" s="1" t="s">
        <v>9</v>
      </c>
      <c r="C16" s="7">
        <v>2000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9">
        <v>2000</v>
      </c>
      <c r="K16" s="8">
        <v>0</v>
      </c>
    </row>
    <row r="17" spans="2:11" x14ac:dyDescent="0.25">
      <c r="B17" s="1" t="s">
        <v>24</v>
      </c>
      <c r="C17" s="7">
        <v>1000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9">
        <v>0</v>
      </c>
      <c r="J17" s="9">
        <v>1000</v>
      </c>
      <c r="K17" s="8">
        <v>0</v>
      </c>
    </row>
    <row r="18" spans="2:11" x14ac:dyDescent="0.25">
      <c r="B18" s="1" t="s">
        <v>10</v>
      </c>
      <c r="C18" s="7">
        <v>3000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9">
        <v>3000</v>
      </c>
      <c r="J18" s="9">
        <v>0</v>
      </c>
      <c r="K18" s="8">
        <v>0</v>
      </c>
    </row>
    <row r="19" spans="2:11" x14ac:dyDescent="0.25">
      <c r="B19" s="14" t="s">
        <v>11</v>
      </c>
      <c r="C19" s="15">
        <f>SUM(C10:C18)</f>
        <v>19400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12">
        <f>SUM(I10:I18)</f>
        <v>3000</v>
      </c>
      <c r="J19" s="12">
        <f>SUM(J10:J18)</f>
        <v>16400</v>
      </c>
      <c r="K19" s="8">
        <v>0</v>
      </c>
    </row>
    <row r="20" spans="2:11" x14ac:dyDescent="0.25">
      <c r="B20" s="4"/>
      <c r="C20" s="5"/>
      <c r="D20" s="5"/>
      <c r="E20" s="5"/>
      <c r="F20" s="5"/>
      <c r="G20" s="5"/>
      <c r="H20" s="5"/>
      <c r="I20" s="5"/>
      <c r="J20" s="5"/>
      <c r="K20" s="6"/>
    </row>
    <row r="21" spans="2:11" x14ac:dyDescent="0.25">
      <c r="B21" s="41" t="s">
        <v>12</v>
      </c>
      <c r="C21" s="42"/>
      <c r="D21" s="42"/>
      <c r="E21" s="42"/>
      <c r="F21" s="42"/>
      <c r="G21" s="42"/>
      <c r="H21" s="42"/>
      <c r="I21" s="42"/>
      <c r="J21" s="42"/>
      <c r="K21" s="43"/>
    </row>
    <row r="22" spans="2:11" x14ac:dyDescent="0.25">
      <c r="B22" s="16" t="s">
        <v>22</v>
      </c>
      <c r="C22" s="17"/>
      <c r="D22" s="17"/>
      <c r="E22" s="17"/>
      <c r="F22" s="17"/>
      <c r="G22" s="17"/>
      <c r="H22" s="17"/>
      <c r="I22" s="17"/>
      <c r="J22" s="17"/>
      <c r="K22" s="18"/>
    </row>
    <row r="23" spans="2:11" x14ac:dyDescent="0.25">
      <c r="B23" s="1" t="s">
        <v>4</v>
      </c>
      <c r="C23" s="7">
        <v>45000</v>
      </c>
      <c r="D23" s="8">
        <v>0</v>
      </c>
      <c r="E23" s="9">
        <v>45000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</row>
    <row r="24" spans="2:11" x14ac:dyDescent="0.25">
      <c r="B24" s="1" t="s">
        <v>5</v>
      </c>
      <c r="C24" s="7">
        <v>12000</v>
      </c>
      <c r="D24" s="8">
        <v>0</v>
      </c>
      <c r="E24" s="9">
        <v>12000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</row>
    <row r="25" spans="2:11" x14ac:dyDescent="0.25">
      <c r="B25" s="16" t="s">
        <v>23</v>
      </c>
      <c r="C25" s="17"/>
      <c r="D25" s="17"/>
      <c r="E25" s="17"/>
      <c r="F25" s="17"/>
      <c r="G25" s="17"/>
      <c r="H25" s="17"/>
      <c r="I25" s="17"/>
      <c r="J25" s="17"/>
      <c r="K25" s="18"/>
    </row>
    <row r="26" spans="2:11" x14ac:dyDescent="0.25">
      <c r="B26" s="1" t="s">
        <v>6</v>
      </c>
      <c r="C26" s="7">
        <v>1500</v>
      </c>
      <c r="D26" s="8">
        <v>0</v>
      </c>
      <c r="E26" s="9">
        <v>1500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</row>
    <row r="27" spans="2:11" x14ac:dyDescent="0.25">
      <c r="B27" s="1" t="s">
        <v>13</v>
      </c>
      <c r="C27" s="7">
        <v>7500</v>
      </c>
      <c r="D27" s="8">
        <v>0</v>
      </c>
      <c r="E27" s="9">
        <v>7500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</row>
    <row r="28" spans="2:11" x14ac:dyDescent="0.25">
      <c r="B28" s="1" t="s">
        <v>8</v>
      </c>
      <c r="C28" s="7">
        <v>4500</v>
      </c>
      <c r="D28" s="8">
        <v>0</v>
      </c>
      <c r="E28" s="9">
        <v>4500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</row>
    <row r="29" spans="2:11" x14ac:dyDescent="0.25">
      <c r="B29" s="1" t="s">
        <v>9</v>
      </c>
      <c r="C29" s="7">
        <v>2000</v>
      </c>
      <c r="D29" s="8">
        <v>0</v>
      </c>
      <c r="E29" s="9">
        <v>2000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</row>
    <row r="30" spans="2:11" x14ac:dyDescent="0.25">
      <c r="B30" s="14" t="s">
        <v>11</v>
      </c>
      <c r="C30" s="15">
        <f>SUM(C23:C29)</f>
        <v>72500</v>
      </c>
      <c r="D30" s="8">
        <v>0</v>
      </c>
      <c r="E30" s="12">
        <f t="shared" ref="E30:K30" si="0">SUM(E23:E29)</f>
        <v>72500</v>
      </c>
      <c r="F30" s="11">
        <f t="shared" si="0"/>
        <v>0</v>
      </c>
      <c r="G30" s="11">
        <f t="shared" si="0"/>
        <v>0</v>
      </c>
      <c r="H30" s="11">
        <f t="shared" si="0"/>
        <v>0</v>
      </c>
      <c r="I30" s="11">
        <f t="shared" si="0"/>
        <v>0</v>
      </c>
      <c r="J30" s="11">
        <f t="shared" si="0"/>
        <v>0</v>
      </c>
      <c r="K30" s="11">
        <f t="shared" si="0"/>
        <v>0</v>
      </c>
    </row>
    <row r="31" spans="2:11" x14ac:dyDescent="0.25">
      <c r="B31" s="4"/>
      <c r="C31" s="5"/>
      <c r="D31" s="5"/>
      <c r="E31" s="5"/>
      <c r="F31" s="5"/>
      <c r="G31" s="5"/>
      <c r="H31" s="5"/>
      <c r="I31" s="5"/>
      <c r="J31" s="5"/>
      <c r="K31" s="6"/>
    </row>
    <row r="32" spans="2:11" x14ac:dyDescent="0.25">
      <c r="B32" s="41" t="s">
        <v>14</v>
      </c>
      <c r="C32" s="42"/>
      <c r="D32" s="42"/>
      <c r="E32" s="42"/>
      <c r="F32" s="42"/>
      <c r="G32" s="42"/>
      <c r="H32" s="42"/>
      <c r="I32" s="42"/>
      <c r="J32" s="42"/>
      <c r="K32" s="43"/>
    </row>
    <row r="33" spans="2:11" x14ac:dyDescent="0.25">
      <c r="B33" s="1" t="s">
        <v>5</v>
      </c>
      <c r="C33" s="7">
        <v>3000</v>
      </c>
      <c r="D33" s="8">
        <v>0</v>
      </c>
      <c r="E33" s="8">
        <v>0</v>
      </c>
      <c r="F33" s="8">
        <v>0</v>
      </c>
      <c r="G33" s="8">
        <v>0</v>
      </c>
      <c r="H33" s="9">
        <v>3000</v>
      </c>
      <c r="I33" s="8">
        <v>0</v>
      </c>
      <c r="J33" s="8">
        <v>0</v>
      </c>
      <c r="K33" s="8">
        <v>0</v>
      </c>
    </row>
    <row r="34" spans="2:11" x14ac:dyDescent="0.25">
      <c r="B34" s="1" t="s">
        <v>6</v>
      </c>
      <c r="C34" s="7">
        <v>500</v>
      </c>
      <c r="D34" s="8">
        <v>0</v>
      </c>
      <c r="E34" s="8">
        <v>0</v>
      </c>
      <c r="F34" s="8">
        <v>0</v>
      </c>
      <c r="G34" s="8">
        <v>0</v>
      </c>
      <c r="H34" s="9">
        <v>500</v>
      </c>
      <c r="I34" s="8">
        <v>0</v>
      </c>
      <c r="J34" s="8">
        <v>0</v>
      </c>
      <c r="K34" s="8">
        <v>0</v>
      </c>
    </row>
    <row r="35" spans="2:11" x14ac:dyDescent="0.25">
      <c r="B35" s="1" t="s">
        <v>7</v>
      </c>
      <c r="C35" s="7">
        <v>2500</v>
      </c>
      <c r="D35" s="8">
        <v>0</v>
      </c>
      <c r="E35" s="8">
        <v>0</v>
      </c>
      <c r="F35" s="8">
        <v>0</v>
      </c>
      <c r="G35" s="8">
        <v>0</v>
      </c>
      <c r="H35" s="9">
        <v>2500</v>
      </c>
      <c r="I35" s="8">
        <v>0</v>
      </c>
      <c r="J35" s="8">
        <v>0</v>
      </c>
      <c r="K35" s="8">
        <v>0</v>
      </c>
    </row>
    <row r="36" spans="2:11" x14ac:dyDescent="0.25">
      <c r="B36" s="14" t="s">
        <v>11</v>
      </c>
      <c r="C36" s="15">
        <f>SUM(C33:C35)</f>
        <v>6000</v>
      </c>
      <c r="D36" s="8">
        <v>0</v>
      </c>
      <c r="E36" s="8">
        <v>0</v>
      </c>
      <c r="F36" s="8">
        <v>0</v>
      </c>
      <c r="G36" s="8">
        <v>0</v>
      </c>
      <c r="H36" s="9">
        <v>6000</v>
      </c>
      <c r="I36" s="8">
        <v>0</v>
      </c>
      <c r="J36" s="8">
        <v>0</v>
      </c>
      <c r="K36" s="8">
        <v>0</v>
      </c>
    </row>
    <row r="37" spans="2:11" x14ac:dyDescent="0.25">
      <c r="B37" s="36"/>
      <c r="C37" s="37"/>
      <c r="D37" s="38"/>
      <c r="E37" s="38"/>
      <c r="F37" s="38"/>
      <c r="G37" s="38"/>
      <c r="H37" s="39"/>
      <c r="I37" s="38"/>
      <c r="J37" s="38"/>
      <c r="K37" s="40"/>
    </row>
    <row r="38" spans="2:11" x14ac:dyDescent="0.25">
      <c r="B38" s="44" t="s">
        <v>26</v>
      </c>
      <c r="C38" s="45"/>
      <c r="D38" s="45"/>
      <c r="E38" s="45"/>
      <c r="F38" s="45"/>
      <c r="G38" s="45"/>
      <c r="H38" s="45"/>
      <c r="I38" s="45"/>
      <c r="J38" s="45"/>
      <c r="K38" s="46"/>
    </row>
    <row r="39" spans="2:11" x14ac:dyDescent="0.25">
      <c r="B39" s="31" t="s">
        <v>25</v>
      </c>
      <c r="C39" s="7">
        <v>20000</v>
      </c>
      <c r="D39" s="9">
        <v>0</v>
      </c>
      <c r="E39" s="9">
        <v>0</v>
      </c>
      <c r="F39" s="9">
        <v>0</v>
      </c>
      <c r="G39" s="9">
        <v>10000</v>
      </c>
      <c r="H39" s="9">
        <v>0</v>
      </c>
      <c r="I39" s="9">
        <v>0</v>
      </c>
      <c r="J39" s="9">
        <v>0</v>
      </c>
      <c r="K39" s="9">
        <v>10000</v>
      </c>
    </row>
    <row r="40" spans="2:11" x14ac:dyDescent="0.25">
      <c r="B40" s="32" t="s">
        <v>11</v>
      </c>
      <c r="C40" s="33">
        <v>20000</v>
      </c>
      <c r="D40" s="8"/>
      <c r="E40" s="8"/>
      <c r="F40" s="11"/>
      <c r="G40" s="11"/>
      <c r="H40" s="12"/>
      <c r="I40" s="11"/>
      <c r="J40" s="11"/>
      <c r="K40" s="11"/>
    </row>
    <row r="41" spans="2:11" x14ac:dyDescent="0.25"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2:11" x14ac:dyDescent="0.25">
      <c r="B42" s="34" t="s">
        <v>19</v>
      </c>
      <c r="C42" s="35">
        <f>C19+C30+C36+C40</f>
        <v>117900</v>
      </c>
      <c r="D42" s="20"/>
      <c r="E42" s="20"/>
      <c r="F42" s="20"/>
      <c r="G42" s="20"/>
      <c r="H42" s="20"/>
      <c r="I42" s="20"/>
      <c r="J42" s="20"/>
      <c r="K42" s="20"/>
    </row>
    <row r="43" spans="2:11" x14ac:dyDescent="0.25">
      <c r="C43" s="22"/>
      <c r="D43" s="23"/>
      <c r="E43" s="23"/>
      <c r="F43" s="23"/>
      <c r="G43" s="24"/>
      <c r="H43" s="24"/>
      <c r="I43" s="23"/>
      <c r="J43" s="23"/>
      <c r="K43" s="23"/>
    </row>
    <row r="44" spans="2:11" x14ac:dyDescent="0.25">
      <c r="C44" s="22"/>
      <c r="D44" s="23"/>
      <c r="E44" s="23"/>
      <c r="F44" s="24"/>
      <c r="G44" s="24"/>
      <c r="H44" s="23"/>
      <c r="I44" s="23"/>
      <c r="J44" s="23"/>
      <c r="K44" s="23"/>
    </row>
    <row r="45" spans="2:11" x14ac:dyDescent="0.25">
      <c r="C45" s="22"/>
      <c r="D45" s="23"/>
      <c r="E45" s="23"/>
      <c r="F45" s="23"/>
      <c r="G45" s="23"/>
      <c r="H45" s="24"/>
      <c r="I45" s="23"/>
      <c r="J45" s="23"/>
      <c r="K45" s="23"/>
    </row>
    <row r="46" spans="2:11" x14ac:dyDescent="0.25">
      <c r="B46" s="25"/>
      <c r="C46" s="26"/>
      <c r="D46" s="27"/>
      <c r="E46" s="27"/>
      <c r="F46" s="13"/>
      <c r="G46" s="13"/>
      <c r="H46" s="13"/>
      <c r="I46" s="27"/>
      <c r="J46" s="27"/>
      <c r="K46" s="27"/>
    </row>
    <row r="48" spans="2:11" x14ac:dyDescent="0.25">
      <c r="B48" s="21"/>
      <c r="C48" s="21"/>
      <c r="D48" s="21"/>
      <c r="E48" s="21"/>
      <c r="F48" s="21"/>
      <c r="G48" s="21"/>
      <c r="H48" s="21"/>
      <c r="I48" s="21"/>
      <c r="J48" s="21"/>
      <c r="K48" s="21"/>
    </row>
    <row r="49" spans="2:13" x14ac:dyDescent="0.25">
      <c r="C49" s="22"/>
      <c r="D49" s="23"/>
      <c r="E49" s="24"/>
      <c r="F49" s="23"/>
      <c r="G49" s="24"/>
      <c r="H49" s="23"/>
      <c r="I49" s="23"/>
      <c r="J49" s="23"/>
      <c r="K49" s="23"/>
    </row>
    <row r="50" spans="2:13" x14ac:dyDescent="0.25">
      <c r="C50" s="22"/>
      <c r="D50" s="23"/>
      <c r="E50" s="24"/>
      <c r="F50" s="23"/>
      <c r="G50" s="24"/>
      <c r="H50" s="23"/>
      <c r="I50" s="23"/>
      <c r="J50" s="23"/>
      <c r="K50" s="23"/>
    </row>
    <row r="51" spans="2:13" x14ac:dyDescent="0.25">
      <c r="B51" s="25"/>
      <c r="C51" s="26"/>
      <c r="D51" s="23"/>
      <c r="E51" s="24"/>
      <c r="F51" s="23"/>
      <c r="G51" s="13"/>
      <c r="H51" s="23"/>
      <c r="I51" s="23"/>
      <c r="J51" s="23"/>
      <c r="K51" s="23"/>
    </row>
    <row r="52" spans="2:13" x14ac:dyDescent="0.25">
      <c r="B52" s="28"/>
      <c r="C52" s="26"/>
      <c r="D52" s="27"/>
      <c r="E52" s="13"/>
    </row>
    <row r="53" spans="2:13" x14ac:dyDescent="0.25">
      <c r="B53" s="29"/>
      <c r="C53" s="30"/>
      <c r="D53" s="23"/>
      <c r="E53" s="13"/>
      <c r="F53" s="24"/>
      <c r="G53" s="13"/>
      <c r="H53" s="13"/>
      <c r="I53" s="24"/>
      <c r="J53" s="24"/>
      <c r="K53" s="23"/>
      <c r="M53" s="13"/>
    </row>
  </sheetData>
  <mergeCells count="7">
    <mergeCell ref="B32:K32"/>
    <mergeCell ref="B38:K38"/>
    <mergeCell ref="D5:G5"/>
    <mergeCell ref="H5:K5"/>
    <mergeCell ref="B7:K7"/>
    <mergeCell ref="B8:K8"/>
    <mergeCell ref="B21:K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304EB-DAC7-42FD-B145-CE09BC9E5E1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Sam</dc:creator>
  <cp:lastModifiedBy>Registry (SPREP)</cp:lastModifiedBy>
  <dcterms:created xsi:type="dcterms:W3CDTF">2023-09-21T05:57:30Z</dcterms:created>
  <dcterms:modified xsi:type="dcterms:W3CDTF">2023-09-29T03:22:30Z</dcterms:modified>
</cp:coreProperties>
</file>